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https://gizonline-my.sharepoint.com/personal/rediet_sisay_giz_de/Documents/Desktop/Endline Evaluation 83471967/3. Tender Documents and Publication/a. Tender documents/"/>
    </mc:Choice>
  </mc:AlternateContent>
  <xr:revisionPtr revIDLastSave="317" documentId="13_ncr:1_{8E3671BA-C3CF-49A1-9C64-51042F307D4E}" xr6:coauthVersionLast="47" xr6:coauthVersionMax="47" xr10:uidLastSave="{4A711BDC-F6BC-49E9-9071-E5B168A09F5A}"/>
  <bookViews>
    <workbookView xWindow="-110" yWindow="-110" windowWidth="19420" windowHeight="10300" xr2:uid="{00000000-000D-0000-FFFF-FFFF00000000}"/>
  </bookViews>
  <sheets>
    <sheet name="Price Sheet" sheetId="1" r:id="rId1"/>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27" i="1" l="1"/>
  <c r="D28" i="1"/>
  <c r="D32" i="1"/>
  <c r="D26" i="1"/>
  <c r="D22" i="1" l="1"/>
  <c r="D20" i="1"/>
  <c r="D19" i="1"/>
  <c r="D23" i="1" l="1"/>
  <c r="B41" i="1" s="1"/>
  <c r="D15" i="1"/>
  <c r="D10" i="1"/>
  <c r="D9" i="1"/>
  <c r="D8" i="1"/>
  <c r="D14" i="1"/>
  <c r="D11" i="1" l="1"/>
  <c r="B39" i="1" s="1"/>
  <c r="D16" i="1"/>
  <c r="B40" i="1" s="1"/>
  <c r="D34" i="1"/>
  <c r="B42" i="1" l="1"/>
  <c r="B44" i="1" s="1"/>
</calcChain>
</file>

<file path=xl/sharedStrings.xml><?xml version="1.0" encoding="utf-8"?>
<sst xmlns="http://schemas.openxmlformats.org/spreadsheetml/2006/main" count="71" uniqueCount="57">
  <si>
    <t>TOTAL</t>
  </si>
  <si>
    <t>COST SUMMARY</t>
  </si>
  <si>
    <t>Description (function)</t>
  </si>
  <si>
    <t xml:space="preserve">Price </t>
  </si>
  <si>
    <t>Quantity</t>
  </si>
  <si>
    <t xml:space="preserve">Price sheet </t>
  </si>
  <si>
    <t xml:space="preserve">Applicable Tax </t>
  </si>
  <si>
    <t>Total Gross Costs (Net + TAX)</t>
  </si>
  <si>
    <t>Per-diem allowance</t>
  </si>
  <si>
    <t>Cost in (ETB)</t>
  </si>
  <si>
    <t>Flexible remuneration</t>
  </si>
  <si>
    <t>Total (ETB)</t>
  </si>
  <si>
    <t>Remark</t>
  </si>
  <si>
    <t>Total (EUR)</t>
  </si>
  <si>
    <t>Other Costs</t>
  </si>
  <si>
    <t>Number</t>
  </si>
  <si>
    <t>Price (ETB)</t>
  </si>
  <si>
    <t>Total Price(ETB)</t>
  </si>
  <si>
    <t>CoSoft No.: 83471967</t>
  </si>
  <si>
    <t>Milestone 2 - Data collection by data collectors and supervision visits of the key experts.</t>
  </si>
  <si>
    <t xml:space="preserve">Milestone 3 - Evaluation report, organizing and facilitating the validation workshop, and submission of the final report as per the TOR. </t>
  </si>
  <si>
    <t>Project Number: 14.3500.7-037.00</t>
  </si>
  <si>
    <t xml:space="preserve">Transportation cost for the data collectors in the targeted regions of  Ethiopia </t>
  </si>
  <si>
    <t>Team leader and national experts' travels to the regions</t>
  </si>
  <si>
    <t>For the local flights 60 Euro should be budgeted</t>
  </si>
  <si>
    <t>Transportation costs for the data collectors/Car rent (against evidence)</t>
  </si>
  <si>
    <t>compensation of CO2 emissions (against evidence)</t>
  </si>
  <si>
    <t>Advance</t>
  </si>
  <si>
    <t>Stationery/ renting tablets for the data collectors(against evidence)</t>
  </si>
  <si>
    <t>Translation services in the targerted regions (8-10 translators, for 8 days, covering 14 regions).</t>
  </si>
  <si>
    <t>Training for the data collectors</t>
  </si>
  <si>
    <t>A budget of ETB 1,380,000.00 is foreseen for flexible remuneration. Please incorporate this budget into the price schedule. Use of the flexible remuneration item requires prior written approval from GIZ.</t>
  </si>
  <si>
    <t xml:space="preserve">Team leader </t>
  </si>
  <si>
    <t>National experts  Data analyst</t>
  </si>
  <si>
    <t>National experts, FGM and CEM</t>
  </si>
  <si>
    <t>Team leader                                                  accommodation cost must be submitted in Euro, up to the maximum of 96 EURO. The exact amount must be sbmitted. Reimbursement according to GIZ travel regulation and paid out in ETB only.</t>
  </si>
  <si>
    <t>Per-diem allowance for data collectors</t>
  </si>
  <si>
    <t>Overnight accommodation allowance (aganist evidence</t>
  </si>
  <si>
    <t>Overnight accommodation allowance for data collectors (aganist evidence)</t>
  </si>
  <si>
    <t>Item</t>
  </si>
  <si>
    <t>Fixed Prices</t>
  </si>
  <si>
    <t xml:space="preserve">Milestone 1- First draft of the inception report, organizing and facilitating the validation workshop for the inception report and submitting the final inception report. </t>
  </si>
  <si>
    <t xml:space="preserve">Fixed Prices </t>
  </si>
  <si>
    <t>Travel Expenses(ETB)</t>
  </si>
  <si>
    <t>Travel Expenses in ETB</t>
  </si>
  <si>
    <t xml:space="preserve">Total Net Costs </t>
  </si>
  <si>
    <t>data collectors</t>
  </si>
  <si>
    <t>National Flights (against evidence)</t>
  </si>
  <si>
    <t>National experts FGM and CEM                                accommodation cost must be submitted in Euro, up to the maximum of 96 EURO. The exact amount must be sbmitted. Reimbursement according to GIZ travel regulation and paid out in ETB only.</t>
  </si>
  <si>
    <t>National experts,Data Analyst                                   accommodation cost must be submitted in Euro, up to the maximum of 96 EURO. The exact amount must be sbmitted. Reimbursement according to GIZ travel regulation and paid out in ETB only.</t>
  </si>
  <si>
    <t>accommodation cost must be submitted in Euro, up to the maximum of 96 EURO. The exact amount must be sbmitted. Reimbursement according to GIZ travel regulation and paid out in ETB only. If no evidence can be submitted, a lump sum amount of 11 Euro will be reimbursed</t>
  </si>
  <si>
    <t>Project Title:GIZ- End-line evaluation on the national costed roadmap</t>
  </si>
  <si>
    <t>Name of the Bidder:</t>
  </si>
  <si>
    <t>Signiture and Stamp:</t>
  </si>
  <si>
    <t>DATE:</t>
  </si>
  <si>
    <t xml:space="preserve">Travel Expenses EURO </t>
  </si>
  <si>
    <r>
      <t xml:space="preserve">Travel Expenses to be offered in EURO </t>
    </r>
    <r>
      <rPr>
        <sz val="8"/>
        <rFont val="Arial"/>
        <family val="2"/>
      </rPr>
      <t>(NOT TO BE ADDED IN THE COST SUMMARY)</t>
    </r>
    <r>
      <rPr>
        <b/>
        <sz val="1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</si>
</sst>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 [$€-1];[Red]\-#,##0\ [$€-1]"/>
  </numFmts>
  <fonts count="8" x14ac:knownFonts="1">
    <font>
      <sz val="10"/>
      <color theme="1"/>
      <name val="Arial"/>
      <family val="2"/>
    </font>
    <font>
      <sz val="10"/>
      <color theme="1"/>
      <name val="Arial"/>
      <family val="2"/>
    </font>
    <font>
      <sz val="11"/>
      <color theme="1"/>
      <name val="Arial"/>
      <family val="2"/>
    </font>
    <font>
      <b/>
      <sz val="11"/>
      <color theme="1"/>
      <name val="Arial"/>
      <family val="2"/>
    </font>
    <font>
      <b/>
      <sz val="14"/>
      <color theme="1"/>
      <name val="Arial"/>
      <family val="2"/>
    </font>
    <font>
      <sz val="11"/>
      <name val="Arial"/>
      <family val="2"/>
    </font>
    <font>
      <sz val="8"/>
      <name val="Arial"/>
      <family val="2"/>
    </font>
    <font>
      <b/>
      <sz val="11"/>
      <name val="Arial"/>
      <family val="2"/>
    </font>
  </fonts>
  <fills count="7">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34998626667073579"/>
        <bgColor indexed="64"/>
      </patternFill>
    </fill>
  </fills>
  <borders count="34">
    <border>
      <left/>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85">
    <xf numFmtId="0" fontId="0" fillId="0" borderId="0" xfId="0"/>
    <xf numFmtId="0" fontId="2" fillId="0" borderId="0" xfId="0" applyFont="1"/>
    <xf numFmtId="0" fontId="3" fillId="0" borderId="2" xfId="0" applyFont="1" applyBorder="1" applyAlignment="1">
      <alignment vertical="center" wrapText="1"/>
    </xf>
    <xf numFmtId="43" fontId="3" fillId="0" borderId="3"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xf numFmtId="0" fontId="2" fillId="3" borderId="0" xfId="0" applyFont="1" applyFill="1"/>
    <xf numFmtId="0" fontId="3" fillId="0" borderId="6" xfId="0" applyFont="1" applyBorder="1"/>
    <xf numFmtId="43" fontId="3" fillId="0" borderId="3" xfId="1" applyFont="1" applyBorder="1" applyAlignment="1">
      <alignment horizontal="center" vertical="center" wrapText="1"/>
    </xf>
    <xf numFmtId="0" fontId="3" fillId="0" borderId="15" xfId="0" applyFont="1" applyBorder="1" applyAlignment="1">
      <alignment vertical="center" wrapText="1"/>
    </xf>
    <xf numFmtId="43" fontId="2" fillId="0" borderId="0" xfId="1" applyFont="1"/>
    <xf numFmtId="0" fontId="2" fillId="0" borderId="0" xfId="0" applyFont="1" applyAlignment="1">
      <alignment horizontal="left" vertical="center" wrapText="1"/>
    </xf>
    <xf numFmtId="0" fontId="2" fillId="0" borderId="0" xfId="0" applyFont="1" applyAlignment="1">
      <alignment horizontal="center" vertical="center" wrapText="1"/>
    </xf>
    <xf numFmtId="43" fontId="2" fillId="0" borderId="0" xfId="1" applyFont="1" applyBorder="1" applyAlignment="1">
      <alignment horizontal="center" vertical="center" wrapText="1"/>
    </xf>
    <xf numFmtId="43" fontId="2" fillId="0" borderId="0" xfId="1" applyFont="1" applyFill="1" applyBorder="1" applyAlignment="1">
      <alignment horizontal="center" vertical="center" wrapText="1"/>
    </xf>
    <xf numFmtId="0" fontId="2" fillId="0" borderId="0" xfId="0" applyFont="1" applyAlignment="1">
      <alignment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43" fontId="7" fillId="2" borderId="11" xfId="1" applyFont="1" applyFill="1" applyBorder="1" applyAlignment="1">
      <alignment horizontal="center" vertical="center" wrapText="1"/>
    </xf>
    <xf numFmtId="0" fontId="7" fillId="2" borderId="12" xfId="0" applyFont="1" applyFill="1" applyBorder="1" applyAlignment="1">
      <alignment horizontal="center" vertical="center" wrapText="1"/>
    </xf>
    <xf numFmtId="0" fontId="5" fillId="0" borderId="4" xfId="0" applyFont="1" applyBorder="1" applyAlignment="1">
      <alignment horizontal="center" vertical="center" wrapText="1"/>
    </xf>
    <xf numFmtId="43" fontId="5" fillId="3" borderId="4" xfId="1" applyFont="1" applyFill="1" applyBorder="1" applyAlignment="1">
      <alignment horizontal="center" vertical="center" wrapText="1"/>
    </xf>
    <xf numFmtId="43" fontId="7" fillId="0" borderId="13" xfId="1" applyFont="1" applyBorder="1" applyAlignment="1">
      <alignment horizontal="center" vertical="center" wrapText="1"/>
    </xf>
    <xf numFmtId="0" fontId="7" fillId="0" borderId="14" xfId="0" applyFont="1" applyBorder="1" applyAlignment="1">
      <alignment horizontal="left" vertical="center" wrapText="1"/>
    </xf>
    <xf numFmtId="43" fontId="5" fillId="0" borderId="4" xfId="1" applyFont="1" applyBorder="1" applyAlignment="1">
      <alignment horizontal="center" vertical="center" wrapText="1"/>
    </xf>
    <xf numFmtId="43" fontId="5" fillId="0" borderId="4" xfId="1" applyFont="1" applyFill="1" applyBorder="1" applyAlignment="1">
      <alignment horizontal="center" vertical="center" wrapText="1"/>
    </xf>
    <xf numFmtId="43" fontId="7" fillId="0" borderId="6" xfId="0" applyNumberFormat="1" applyFont="1" applyBorder="1" applyAlignment="1">
      <alignment horizontal="right" vertical="center" wrapText="1"/>
    </xf>
    <xf numFmtId="164" fontId="5" fillId="0" borderId="4" xfId="1" applyNumberFormat="1" applyFont="1" applyFill="1" applyBorder="1" applyAlignment="1">
      <alignment horizontal="center" vertical="center" wrapText="1"/>
    </xf>
    <xf numFmtId="0" fontId="5" fillId="0" borderId="16" xfId="0" applyFont="1" applyBorder="1"/>
    <xf numFmtId="43" fontId="5" fillId="3" borderId="17" xfId="1" applyFont="1" applyFill="1" applyBorder="1" applyAlignment="1">
      <alignment horizontal="center" vertical="center" wrapText="1"/>
    </xf>
    <xf numFmtId="43" fontId="5" fillId="0" borderId="0" xfId="1" applyFont="1" applyBorder="1"/>
    <xf numFmtId="0" fontId="5" fillId="0" borderId="18" xfId="0" applyFont="1" applyBorder="1"/>
    <xf numFmtId="0" fontId="7" fillId="4" borderId="18" xfId="0" applyFont="1" applyFill="1" applyBorder="1" applyAlignment="1">
      <alignment horizontal="center"/>
    </xf>
    <xf numFmtId="0" fontId="5" fillId="0" borderId="5" xfId="0" applyFont="1" applyBorder="1" applyAlignment="1">
      <alignment horizontal="left" vertical="center" wrapText="1"/>
    </xf>
    <xf numFmtId="0" fontId="5" fillId="0" borderId="17" xfId="0" applyFont="1" applyBorder="1" applyAlignment="1">
      <alignment horizontal="center" wrapText="1"/>
    </xf>
    <xf numFmtId="0" fontId="7" fillId="0" borderId="19" xfId="0" applyFont="1" applyBorder="1" applyAlignment="1">
      <alignment horizontal="right" vertical="center" wrapText="1"/>
    </xf>
    <xf numFmtId="43" fontId="7" fillId="0" borderId="0" xfId="1" applyFont="1" applyBorder="1" applyAlignment="1">
      <alignment horizontal="right" vertical="center" wrapText="1"/>
    </xf>
    <xf numFmtId="0" fontId="5" fillId="0" borderId="5" xfId="0" applyFont="1" applyBorder="1" applyAlignment="1">
      <alignment horizontal="left" wrapText="1"/>
    </xf>
    <xf numFmtId="0" fontId="5" fillId="3" borderId="17" xfId="0" applyFont="1" applyFill="1" applyBorder="1" applyAlignment="1">
      <alignment vertical="center" wrapText="1"/>
    </xf>
    <xf numFmtId="0" fontId="7" fillId="0" borderId="5" xfId="0" applyFont="1" applyBorder="1" applyAlignment="1">
      <alignment horizontal="left" vertical="center" wrapText="1"/>
    </xf>
    <xf numFmtId="0" fontId="7" fillId="5" borderId="5" xfId="0" applyFont="1" applyFill="1" applyBorder="1" applyAlignment="1">
      <alignment vertical="center" wrapText="1"/>
    </xf>
    <xf numFmtId="0" fontId="7" fillId="5" borderId="4" xfId="0" applyFont="1" applyFill="1" applyBorder="1" applyAlignment="1">
      <alignment horizontal="center" vertical="center" wrapText="1"/>
    </xf>
    <xf numFmtId="43" fontId="7" fillId="5" borderId="4" xfId="1"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6" borderId="5" xfId="0" applyFont="1" applyFill="1" applyBorder="1" applyAlignment="1">
      <alignment vertical="center" wrapText="1"/>
    </xf>
    <xf numFmtId="0" fontId="7" fillId="6" borderId="4" xfId="0" applyFont="1" applyFill="1" applyBorder="1" applyAlignment="1">
      <alignment horizontal="center" vertical="center" wrapText="1"/>
    </xf>
    <xf numFmtId="43" fontId="7" fillId="6" borderId="4" xfId="1" applyFont="1" applyFill="1" applyBorder="1" applyAlignment="1">
      <alignment horizontal="center" vertical="center" wrapText="1"/>
    </xf>
    <xf numFmtId="0" fontId="7" fillId="6" borderId="17" xfId="0" applyFont="1" applyFill="1" applyBorder="1" applyAlignment="1">
      <alignment horizontal="center" vertical="center" wrapText="1"/>
    </xf>
    <xf numFmtId="0" fontId="3" fillId="0" borderId="16" xfId="0" applyFont="1" applyBorder="1" applyAlignment="1">
      <alignment horizontal="left"/>
    </xf>
    <xf numFmtId="15" fontId="3" fillId="0" borderId="30" xfId="0" applyNumberFormat="1" applyFont="1" applyBorder="1"/>
    <xf numFmtId="0" fontId="3" fillId="0" borderId="31" xfId="0" applyFont="1" applyBorder="1" applyAlignment="1">
      <alignment horizontal="left"/>
    </xf>
    <xf numFmtId="43" fontId="2" fillId="0" borderId="0" xfId="1" applyFont="1" applyBorder="1"/>
    <xf numFmtId="0" fontId="3" fillId="0" borderId="18" xfId="0" applyFont="1" applyBorder="1"/>
    <xf numFmtId="0" fontId="3" fillId="0" borderId="19" xfId="0" applyFont="1" applyBorder="1" applyAlignment="1">
      <alignment horizontal="center" vertical="center"/>
    </xf>
    <xf numFmtId="0" fontId="2" fillId="0" borderId="18" xfId="0" applyFont="1" applyBorder="1"/>
    <xf numFmtId="0" fontId="2" fillId="0" borderId="19" xfId="0" applyFont="1" applyBorder="1"/>
    <xf numFmtId="0" fontId="5" fillId="0" borderId="5" xfId="0" applyFont="1" applyBorder="1" applyAlignment="1">
      <alignment horizontal="center" vertical="center" wrapText="1"/>
    </xf>
    <xf numFmtId="0" fontId="2" fillId="3" borderId="18" xfId="0" applyFont="1" applyFill="1" applyBorder="1"/>
    <xf numFmtId="0" fontId="5" fillId="0" borderId="0" xfId="0" applyFont="1"/>
    <xf numFmtId="0" fontId="5" fillId="0" borderId="17" xfId="0" applyFont="1" applyBorder="1" applyAlignment="1">
      <alignment vertical="center" wrapText="1"/>
    </xf>
    <xf numFmtId="0" fontId="7" fillId="0" borderId="0" xfId="0" applyFont="1" applyAlignment="1">
      <alignment horizontal="right" vertical="center" wrapText="1"/>
    </xf>
    <xf numFmtId="43" fontId="7" fillId="0" borderId="0" xfId="0" applyNumberFormat="1" applyFont="1" applyAlignment="1">
      <alignment horizontal="right" vertical="center" wrapText="1"/>
    </xf>
    <xf numFmtId="0" fontId="5" fillId="0" borderId="32" xfId="0" applyFont="1" applyBorder="1" applyAlignment="1">
      <alignment horizontal="left" vertical="center" wrapText="1"/>
    </xf>
    <xf numFmtId="0" fontId="5" fillId="0" borderId="13" xfId="0" applyFont="1" applyBorder="1" applyAlignment="1">
      <alignment horizontal="center" vertical="center" wrapText="1"/>
    </xf>
    <xf numFmtId="43" fontId="5" fillId="0" borderId="13" xfId="1" applyFont="1" applyBorder="1" applyAlignment="1">
      <alignment horizontal="center" vertical="center" wrapText="1"/>
    </xf>
    <xf numFmtId="43" fontId="5" fillId="0" borderId="13" xfId="1" applyFont="1" applyFill="1" applyBorder="1" applyAlignment="1">
      <alignment horizontal="center" vertical="center" wrapText="1"/>
    </xf>
    <xf numFmtId="0" fontId="5" fillId="0" borderId="33" xfId="0" applyFont="1" applyBorder="1" applyAlignment="1">
      <alignment horizontal="center" wrapText="1"/>
    </xf>
    <xf numFmtId="0" fontId="4" fillId="0" borderId="0" xfId="0" applyFont="1" applyAlignment="1">
      <alignment horizontal="center" wrapText="1"/>
    </xf>
    <xf numFmtId="0" fontId="3" fillId="0" borderId="2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left"/>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1" xfId="0" applyFont="1" applyBorder="1" applyAlignment="1">
      <alignment horizontal="right" vertical="center" wrapText="1"/>
    </xf>
    <xf numFmtId="0" fontId="7" fillId="0" borderId="8" xfId="0" applyFont="1" applyBorder="1" applyAlignment="1">
      <alignment horizontal="right" vertical="center" wrapText="1"/>
    </xf>
    <xf numFmtId="0" fontId="7" fillId="0" borderId="9" xfId="0" applyFont="1" applyBorder="1" applyAlignment="1">
      <alignment horizontal="right" vertical="center" wrapText="1"/>
    </xf>
    <xf numFmtId="0" fontId="7" fillId="0" borderId="22" xfId="0" applyFont="1" applyBorder="1" applyAlignment="1">
      <alignment horizontal="right" vertical="center" wrapText="1"/>
    </xf>
    <xf numFmtId="0" fontId="7" fillId="0" borderId="23" xfId="0" applyFont="1" applyBorder="1" applyAlignment="1">
      <alignment horizontal="right" vertical="center" wrapText="1"/>
    </xf>
    <xf numFmtId="0" fontId="7" fillId="0" borderId="24" xfId="0" applyFont="1" applyBorder="1" applyAlignment="1">
      <alignment horizontal="right"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0" xfId="0" applyFont="1" applyBorder="1" applyAlignment="1">
      <alignment horizontal="center" vertical="center" wrapText="1"/>
    </xf>
    <xf numFmtId="0" fontId="3" fillId="0" borderId="0" xfId="0" applyFont="1" applyBorder="1" applyAlignment="1">
      <alignment vertical="center" wrapText="1"/>
    </xf>
    <xf numFmtId="43" fontId="3" fillId="0" borderId="0" xfId="0" applyNumberFormat="1"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0"/>
  <sheetViews>
    <sheetView tabSelected="1" zoomScale="110" zoomScaleNormal="110" workbookViewId="0">
      <selection activeCell="A50" sqref="A50"/>
    </sheetView>
  </sheetViews>
  <sheetFormatPr defaultColWidth="11.453125" defaultRowHeight="14" x14ac:dyDescent="0.3"/>
  <cols>
    <col min="1" max="1" width="41.1796875" style="1" customWidth="1"/>
    <col min="2" max="2" width="29.81640625" style="1" customWidth="1"/>
    <col min="3" max="3" width="13.81640625" style="9" customWidth="1"/>
    <col min="4" max="4" width="22.7265625" style="1" customWidth="1"/>
    <col min="5" max="5" width="47.1796875" style="1" customWidth="1"/>
    <col min="6" max="16384" width="11.453125" style="1"/>
  </cols>
  <sheetData>
    <row r="1" spans="1:5" ht="31.5" customHeight="1" thickBot="1" x14ac:dyDescent="0.45">
      <c r="A1" s="66" t="s">
        <v>5</v>
      </c>
      <c r="B1" s="66"/>
      <c r="C1" s="66"/>
      <c r="D1" s="66"/>
      <c r="E1" s="66"/>
    </row>
    <row r="2" spans="1:5" ht="18" customHeight="1" x14ac:dyDescent="0.3">
      <c r="A2" s="67" t="s">
        <v>51</v>
      </c>
      <c r="B2" s="68"/>
      <c r="C2" s="69"/>
      <c r="D2" s="47"/>
      <c r="E2" s="48"/>
    </row>
    <row r="3" spans="1:5" ht="23.25" customHeight="1" x14ac:dyDescent="0.3">
      <c r="A3" s="49" t="s">
        <v>21</v>
      </c>
      <c r="B3" s="6" t="s">
        <v>18</v>
      </c>
      <c r="C3" s="50"/>
      <c r="E3" s="51"/>
    </row>
    <row r="4" spans="1:5" x14ac:dyDescent="0.3">
      <c r="A4" s="52"/>
      <c r="C4" s="50"/>
      <c r="E4" s="53"/>
    </row>
    <row r="5" spans="1:5" ht="14.5" thickBot="1" x14ac:dyDescent="0.35">
      <c r="A5" s="54"/>
      <c r="C5" s="50"/>
      <c r="E5" s="53"/>
    </row>
    <row r="6" spans="1:5" ht="27" customHeight="1" thickBot="1" x14ac:dyDescent="0.35">
      <c r="A6" s="72" t="s">
        <v>40</v>
      </c>
      <c r="B6" s="73"/>
      <c r="C6" s="73"/>
      <c r="D6" s="27"/>
      <c r="E6" s="53"/>
    </row>
    <row r="7" spans="1:5" x14ac:dyDescent="0.3">
      <c r="A7" s="15" t="s">
        <v>2</v>
      </c>
      <c r="B7" s="17" t="s">
        <v>15</v>
      </c>
      <c r="C7" s="16" t="s">
        <v>16</v>
      </c>
      <c r="D7" s="18" t="s">
        <v>17</v>
      </c>
      <c r="E7" s="53"/>
    </row>
    <row r="8" spans="1:5" s="5" customFormat="1" ht="58.5" customHeight="1" x14ac:dyDescent="0.3">
      <c r="A8" s="55" t="s">
        <v>41</v>
      </c>
      <c r="B8" s="20">
        <v>1</v>
      </c>
      <c r="C8" s="20"/>
      <c r="D8" s="28">
        <f>B8*C8</f>
        <v>0</v>
      </c>
      <c r="E8" s="56"/>
    </row>
    <row r="9" spans="1:5" s="5" customFormat="1" ht="48" customHeight="1" x14ac:dyDescent="0.3">
      <c r="A9" s="55" t="s">
        <v>19</v>
      </c>
      <c r="B9" s="20">
        <v>1</v>
      </c>
      <c r="C9" s="20"/>
      <c r="D9" s="28">
        <f>C9*B9</f>
        <v>0</v>
      </c>
      <c r="E9" s="56"/>
    </row>
    <row r="10" spans="1:5" s="5" customFormat="1" ht="41.5" customHeight="1" x14ac:dyDescent="0.3">
      <c r="A10" s="55" t="s">
        <v>20</v>
      </c>
      <c r="B10" s="20">
        <v>1</v>
      </c>
      <c r="C10" s="20"/>
      <c r="D10" s="28">
        <f>C10*B10</f>
        <v>0</v>
      </c>
      <c r="E10" s="56"/>
    </row>
    <row r="11" spans="1:5" ht="24.65" customHeight="1" thickBot="1" x14ac:dyDescent="0.35">
      <c r="A11" s="77" t="s">
        <v>0</v>
      </c>
      <c r="B11" s="78"/>
      <c r="C11" s="79"/>
      <c r="D11" s="21">
        <f>D8+D9+D10</f>
        <v>0</v>
      </c>
      <c r="E11" s="53"/>
    </row>
    <row r="12" spans="1:5" ht="24.65" customHeight="1" thickBot="1" x14ac:dyDescent="0.35">
      <c r="A12" s="22"/>
      <c r="B12" s="57"/>
      <c r="C12" s="29"/>
      <c r="D12" s="57"/>
      <c r="E12" s="30"/>
    </row>
    <row r="13" spans="1:5" x14ac:dyDescent="0.3">
      <c r="A13" s="15" t="s">
        <v>44</v>
      </c>
      <c r="B13" s="16" t="s">
        <v>4</v>
      </c>
      <c r="C13" s="17" t="s">
        <v>3</v>
      </c>
      <c r="D13" s="18" t="s">
        <v>11</v>
      </c>
      <c r="E13" s="31" t="s">
        <v>12</v>
      </c>
    </row>
    <row r="14" spans="1:5" ht="28" x14ac:dyDescent="0.3">
      <c r="A14" s="32" t="s">
        <v>47</v>
      </c>
      <c r="B14" s="19">
        <v>12</v>
      </c>
      <c r="C14" s="23"/>
      <c r="D14" s="24">
        <f>C14*B14</f>
        <v>0</v>
      </c>
      <c r="E14" s="33" t="s">
        <v>23</v>
      </c>
    </row>
    <row r="15" spans="1:5" ht="36" customHeight="1" x14ac:dyDescent="0.3">
      <c r="A15" s="32" t="s">
        <v>25</v>
      </c>
      <c r="B15" s="19">
        <v>1</v>
      </c>
      <c r="C15" s="23"/>
      <c r="D15" s="24">
        <f>C15*B15</f>
        <v>0</v>
      </c>
      <c r="E15" s="33" t="s">
        <v>22</v>
      </c>
    </row>
    <row r="16" spans="1:5" ht="24.65" customHeight="1" x14ac:dyDescent="0.3">
      <c r="A16" s="74" t="s">
        <v>0</v>
      </c>
      <c r="B16" s="75"/>
      <c r="C16" s="76"/>
      <c r="D16" s="25">
        <f>D14+D15</f>
        <v>0</v>
      </c>
      <c r="E16" s="30"/>
    </row>
    <row r="17" spans="1:5" ht="24.65" customHeight="1" x14ac:dyDescent="0.3">
      <c r="A17" s="38" t="s">
        <v>14</v>
      </c>
      <c r="B17" s="80"/>
      <c r="C17" s="81"/>
      <c r="D17" s="81"/>
      <c r="E17" s="82"/>
    </row>
    <row r="18" spans="1:5" ht="24.65" customHeight="1" x14ac:dyDescent="0.3">
      <c r="A18" s="39" t="s">
        <v>39</v>
      </c>
      <c r="B18" s="40" t="s">
        <v>4</v>
      </c>
      <c r="C18" s="41" t="s">
        <v>3</v>
      </c>
      <c r="D18" s="40" t="s">
        <v>11</v>
      </c>
      <c r="E18" s="42" t="s">
        <v>12</v>
      </c>
    </row>
    <row r="19" spans="1:5" ht="32" customHeight="1" x14ac:dyDescent="0.3">
      <c r="A19" s="36" t="s">
        <v>28</v>
      </c>
      <c r="B19" s="19">
        <v>1</v>
      </c>
      <c r="C19" s="24"/>
      <c r="D19" s="24">
        <f>C19*B19</f>
        <v>0</v>
      </c>
      <c r="E19" s="58" t="s">
        <v>27</v>
      </c>
    </row>
    <row r="20" spans="1:5" ht="41.5" customHeight="1" x14ac:dyDescent="0.3">
      <c r="A20" s="32" t="s">
        <v>29</v>
      </c>
      <c r="B20" s="19">
        <v>1</v>
      </c>
      <c r="C20" s="24"/>
      <c r="D20" s="24">
        <f>C20*B20</f>
        <v>0</v>
      </c>
      <c r="E20" s="58"/>
    </row>
    <row r="21" spans="1:5" ht="36.5" customHeight="1" x14ac:dyDescent="0.3">
      <c r="A21" s="32" t="s">
        <v>30</v>
      </c>
      <c r="B21" s="19">
        <v>1</v>
      </c>
      <c r="C21" s="24"/>
      <c r="D21" s="24"/>
      <c r="E21" s="58"/>
    </row>
    <row r="22" spans="1:5" ht="42.5" customHeight="1" x14ac:dyDescent="0.3">
      <c r="A22" s="36" t="s">
        <v>10</v>
      </c>
      <c r="B22" s="19">
        <v>1</v>
      </c>
      <c r="C22" s="24"/>
      <c r="D22" s="24">
        <f>C22*B22</f>
        <v>0</v>
      </c>
      <c r="E22" s="33" t="s">
        <v>31</v>
      </c>
    </row>
    <row r="23" spans="1:5" ht="43.5" customHeight="1" x14ac:dyDescent="0.3">
      <c r="A23" s="74" t="s">
        <v>0</v>
      </c>
      <c r="B23" s="75"/>
      <c r="C23" s="76"/>
      <c r="D23" s="25">
        <f>D19+D20+D21+D22</f>
        <v>0</v>
      </c>
      <c r="E23" s="58"/>
    </row>
    <row r="24" spans="1:5" ht="34.5" customHeight="1" x14ac:dyDescent="0.3">
      <c r="A24" s="34" t="s">
        <v>56</v>
      </c>
      <c r="B24" s="59"/>
      <c r="C24" s="35"/>
      <c r="D24" s="60"/>
      <c r="E24" s="30"/>
    </row>
    <row r="25" spans="1:5" s="8" customFormat="1" ht="24.65" customHeight="1" x14ac:dyDescent="0.25">
      <c r="A25" s="43" t="s">
        <v>55</v>
      </c>
      <c r="B25" s="44" t="s">
        <v>4</v>
      </c>
      <c r="C25" s="45" t="s">
        <v>3</v>
      </c>
      <c r="D25" s="44" t="s">
        <v>13</v>
      </c>
      <c r="E25" s="46" t="s">
        <v>12</v>
      </c>
    </row>
    <row r="26" spans="1:5" ht="19.5" customHeight="1" x14ac:dyDescent="0.3">
      <c r="A26" s="36" t="s">
        <v>8</v>
      </c>
      <c r="B26" s="19">
        <v>12</v>
      </c>
      <c r="C26" s="26">
        <v>13</v>
      </c>
      <c r="D26" s="24">
        <f>C26*B26</f>
        <v>156</v>
      </c>
      <c r="E26" s="37" t="s">
        <v>32</v>
      </c>
    </row>
    <row r="27" spans="1:5" ht="20.5" customHeight="1" x14ac:dyDescent="0.3">
      <c r="A27" s="36" t="s">
        <v>8</v>
      </c>
      <c r="B27" s="19">
        <v>12</v>
      </c>
      <c r="C27" s="26">
        <v>13</v>
      </c>
      <c r="D27" s="24">
        <f t="shared" ref="D27:D28" si="0">C27*B27</f>
        <v>156</v>
      </c>
      <c r="E27" s="37" t="s">
        <v>33</v>
      </c>
    </row>
    <row r="28" spans="1:5" ht="20.5" customHeight="1" x14ac:dyDescent="0.3">
      <c r="A28" s="36" t="s">
        <v>8</v>
      </c>
      <c r="B28" s="19">
        <v>12</v>
      </c>
      <c r="C28" s="26">
        <v>13</v>
      </c>
      <c r="D28" s="24">
        <f t="shared" si="0"/>
        <v>156</v>
      </c>
      <c r="E28" s="37" t="s">
        <v>34</v>
      </c>
    </row>
    <row r="29" spans="1:5" ht="76.5" customHeight="1" x14ac:dyDescent="0.3">
      <c r="A29" s="36" t="s">
        <v>37</v>
      </c>
      <c r="B29" s="19">
        <v>11</v>
      </c>
      <c r="C29" s="26"/>
      <c r="D29" s="24"/>
      <c r="E29" s="37" t="s">
        <v>35</v>
      </c>
    </row>
    <row r="30" spans="1:5" ht="65" customHeight="1" x14ac:dyDescent="0.3">
      <c r="A30" s="36" t="s">
        <v>37</v>
      </c>
      <c r="B30" s="19">
        <v>11</v>
      </c>
      <c r="C30" s="26"/>
      <c r="D30" s="24"/>
      <c r="E30" s="37" t="s">
        <v>48</v>
      </c>
    </row>
    <row r="31" spans="1:5" ht="65" customHeight="1" x14ac:dyDescent="0.3">
      <c r="A31" s="32" t="s">
        <v>37</v>
      </c>
      <c r="B31" s="19">
        <v>11</v>
      </c>
      <c r="C31" s="26"/>
      <c r="D31" s="24"/>
      <c r="E31" s="37" t="s">
        <v>49</v>
      </c>
    </row>
    <row r="32" spans="1:5" ht="28.5" customHeight="1" x14ac:dyDescent="0.3">
      <c r="A32" s="36" t="s">
        <v>36</v>
      </c>
      <c r="B32" s="19">
        <v>560</v>
      </c>
      <c r="C32" s="26">
        <v>13</v>
      </c>
      <c r="D32" s="24">
        <f>C32*B32</f>
        <v>7280</v>
      </c>
      <c r="E32" s="37" t="s">
        <v>46</v>
      </c>
    </row>
    <row r="33" spans="1:5" ht="86" customHeight="1" x14ac:dyDescent="0.3">
      <c r="A33" s="36" t="s">
        <v>38</v>
      </c>
      <c r="B33" s="19">
        <v>560</v>
      </c>
      <c r="C33" s="26"/>
      <c r="D33" s="24"/>
      <c r="E33" s="37" t="s">
        <v>50</v>
      </c>
    </row>
    <row r="34" spans="1:5" ht="30" customHeight="1" thickBot="1" x14ac:dyDescent="0.35">
      <c r="A34" s="61" t="s">
        <v>26</v>
      </c>
      <c r="B34" s="62">
        <v>3</v>
      </c>
      <c r="C34" s="63"/>
      <c r="D34" s="64">
        <f>C34*B34</f>
        <v>0</v>
      </c>
      <c r="E34" s="65" t="s">
        <v>24</v>
      </c>
    </row>
    <row r="35" spans="1:5" x14ac:dyDescent="0.3">
      <c r="A35" s="10"/>
      <c r="B35" s="11"/>
      <c r="C35" s="12"/>
      <c r="D35" s="13"/>
      <c r="E35" s="14"/>
    </row>
    <row r="36" spans="1:5" ht="14.5" thickBot="1" x14ac:dyDescent="0.35">
      <c r="B36" s="9"/>
      <c r="C36" s="1"/>
    </row>
    <row r="37" spans="1:5" x14ac:dyDescent="0.3">
      <c r="A37" s="70" t="s">
        <v>1</v>
      </c>
      <c r="B37" s="70" t="s">
        <v>9</v>
      </c>
    </row>
    <row r="38" spans="1:5" ht="14.5" thickBot="1" x14ac:dyDescent="0.35">
      <c r="A38" s="71"/>
      <c r="B38" s="71"/>
    </row>
    <row r="39" spans="1:5" ht="14.5" thickBot="1" x14ac:dyDescent="0.35">
      <c r="A39" s="2" t="s">
        <v>42</v>
      </c>
      <c r="B39" s="7">
        <f>D11</f>
        <v>0</v>
      </c>
    </row>
    <row r="40" spans="1:5" ht="14.5" thickBot="1" x14ac:dyDescent="0.35">
      <c r="A40" s="2" t="s">
        <v>43</v>
      </c>
      <c r="B40" s="7">
        <f>D16</f>
        <v>0</v>
      </c>
    </row>
    <row r="41" spans="1:5" ht="14.5" thickBot="1" x14ac:dyDescent="0.35">
      <c r="A41" s="2" t="s">
        <v>14</v>
      </c>
      <c r="B41" s="3">
        <f>D23</f>
        <v>0</v>
      </c>
    </row>
    <row r="42" spans="1:5" ht="14.5" thickBot="1" x14ac:dyDescent="0.35">
      <c r="A42" s="2" t="s">
        <v>45</v>
      </c>
      <c r="B42" s="3">
        <f>B39+B40+B41</f>
        <v>0</v>
      </c>
    </row>
    <row r="43" spans="1:5" ht="14.5" thickBot="1" x14ac:dyDescent="0.35">
      <c r="A43" s="2" t="s">
        <v>6</v>
      </c>
      <c r="B43" s="4"/>
    </row>
    <row r="44" spans="1:5" ht="14.5" thickBot="1" x14ac:dyDescent="0.35">
      <c r="A44" s="2" t="s">
        <v>7</v>
      </c>
      <c r="B44" s="3">
        <f>B42+B43</f>
        <v>0</v>
      </c>
    </row>
    <row r="45" spans="1:5" x14ac:dyDescent="0.3">
      <c r="A45" s="83"/>
      <c r="B45" s="84"/>
    </row>
    <row r="46" spans="1:5" x14ac:dyDescent="0.3">
      <c r="A46" s="83"/>
      <c r="B46" s="84"/>
    </row>
    <row r="48" spans="1:5" x14ac:dyDescent="0.3">
      <c r="A48" s="1" t="s">
        <v>52</v>
      </c>
    </row>
    <row r="49" spans="1:1" x14ac:dyDescent="0.3">
      <c r="A49" s="1" t="s">
        <v>53</v>
      </c>
    </row>
    <row r="50" spans="1:1" x14ac:dyDescent="0.3">
      <c r="A50" s="1" t="s">
        <v>54</v>
      </c>
    </row>
  </sheetData>
  <mergeCells count="9">
    <mergeCell ref="A1:E1"/>
    <mergeCell ref="A2:C2"/>
    <mergeCell ref="A37:A38"/>
    <mergeCell ref="B37:B38"/>
    <mergeCell ref="A6:C6"/>
    <mergeCell ref="A16:C16"/>
    <mergeCell ref="A11:C11"/>
    <mergeCell ref="B17:E17"/>
    <mergeCell ref="A23:C23"/>
  </mergeCells>
  <phoneticPr fontId="6" type="noConversion"/>
  <dataValidations count="1">
    <dataValidation showInputMessage="1" sqref="C19:C22 C26:C34" xr:uid="{7D393DE9-47B9-4729-8F5A-A4AB2EE1E242}"/>
  </dataValidations>
  <pageMargins left="0.7" right="0.2" top="0.78740157499999996" bottom="0.78740157499999996"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Price Sheet</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Gawron</dc:creator>
  <cp:lastModifiedBy>Sisay, Rediet GIZ ET</cp:lastModifiedBy>
  <cp:lastPrinted>2023-08-09T05:29:52Z</cp:lastPrinted>
  <dcterms:created xsi:type="dcterms:W3CDTF">2015-03-13T10:25:25Z</dcterms:created>
  <dcterms:modified xsi:type="dcterms:W3CDTF">2024-09-24T07:54:09Z</dcterms:modified>
</cp:coreProperties>
</file>